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Kalianková\ORJ16\MKZ\MKZ_ 2025\"/>
    </mc:Choice>
  </mc:AlternateContent>
  <bookViews>
    <workbookView xWindow="0" yWindow="0" windowWidth="28800" windowHeight="11280"/>
  </bookViews>
  <sheets>
    <sheet name="4_souhrn" sheetId="6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G16" i="6" l="1"/>
  <c r="F16" i="6"/>
  <c r="E16" i="6"/>
  <c r="D16" i="6"/>
  <c r="G15" i="6"/>
  <c r="F15" i="6"/>
  <c r="E15" i="6"/>
  <c r="D15" i="6"/>
  <c r="G9" i="6"/>
  <c r="F9" i="6"/>
  <c r="E9" i="6"/>
  <c r="E18" i="6" s="1"/>
  <c r="E21" i="6" s="1"/>
  <c r="E23" i="6" s="1"/>
  <c r="D9" i="6"/>
  <c r="G18" i="6" l="1"/>
  <c r="G21" i="6" s="1"/>
  <c r="G23" i="6" s="1"/>
  <c r="F18" i="6"/>
  <c r="F21" i="6" s="1"/>
  <c r="F23" i="6" s="1"/>
  <c r="D18" i="6"/>
  <c r="D21" i="6" s="1"/>
  <c r="D23" i="6" s="1"/>
</calcChain>
</file>

<file path=xl/sharedStrings.xml><?xml version="1.0" encoding="utf-8"?>
<sst xmlns="http://schemas.openxmlformats.org/spreadsheetml/2006/main" count="31" uniqueCount="28">
  <si>
    <t>Výnosy</t>
  </si>
  <si>
    <t>Příspěvek ze SR</t>
  </si>
  <si>
    <t>Ostatní příjmy z dotačních titulů</t>
  </si>
  <si>
    <t>Vlastní příjmy</t>
  </si>
  <si>
    <t>z toho:</t>
  </si>
  <si>
    <t>Příspěvek  od zřizovatele</t>
  </si>
  <si>
    <t>odpisy</t>
  </si>
  <si>
    <t>opravy a vybavení</t>
  </si>
  <si>
    <t>Náklady</t>
  </si>
  <si>
    <t>provozní (HČ+DČ)</t>
  </si>
  <si>
    <t>osobní</t>
  </si>
  <si>
    <t>rozpočet schválený</t>
  </si>
  <si>
    <t>střednědobý výhled</t>
  </si>
  <si>
    <t>v tis. Kč</t>
  </si>
  <si>
    <t>celkem</t>
  </si>
  <si>
    <t>Sejmuto dne:</t>
  </si>
  <si>
    <t>návrh rozpočtu</t>
  </si>
  <si>
    <t xml:space="preserve">Schválený  střednědobý výhled rozpočtu příspěvkové organizace </t>
  </si>
  <si>
    <t>Vyvěšeno dne: 19. 9. 2025</t>
  </si>
  <si>
    <t>MJ/55400/2025</t>
  </si>
  <si>
    <t>provoz</t>
  </si>
  <si>
    <t>Městská kulturní zařízení Jeseník</t>
  </si>
  <si>
    <t xml:space="preserve"> IČO: 00852112</t>
  </si>
  <si>
    <t>vyjmenované akce</t>
  </si>
  <si>
    <t>odpisy z dotace</t>
  </si>
  <si>
    <t>Schváleno usnesením rady města č. UR-665-21/25 ze dne 9.9.2025</t>
  </si>
  <si>
    <t>Vypracoval: Hana Páleníčková</t>
  </si>
  <si>
    <t>Schválil:  Mgr. Petra Fusová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</si>
</sst>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E"/>
      <charset val="238"/>
    </font>
    <font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sz val="11"/>
      <color rgb="FF000000"/>
      <name val="Cambria"/>
      <family val="1"/>
      <charset val="238"/>
    </font>
    <font>
      <sz val="11"/>
      <name val="Cambria"/>
      <family val="1"/>
      <charset val="238"/>
      <scheme val="major"/>
    </font>
    <font>
      <i/>
      <sz val="10"/>
      <name val="Comic Sans MS"/>
      <family val="4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3" fontId="1" fillId="2" borderId="0" xfId="0" applyNumberFormat="1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/>
    <xf numFmtId="0" fontId="1" fillId="0" borderId="4" xfId="0" applyFont="1" applyBorder="1"/>
    <xf numFmtId="0" fontId="1" fillId="0" borderId="5" xfId="0" applyFont="1" applyBorder="1"/>
    <xf numFmtId="0" fontId="1" fillId="0" borderId="10" xfId="0" applyFont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3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3" fontId="1" fillId="3" borderId="3" xfId="0" applyNumberFormat="1" applyFont="1" applyFill="1" applyBorder="1"/>
    <xf numFmtId="3" fontId="2" fillId="4" borderId="1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/>
    <xf numFmtId="0" fontId="2" fillId="4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3" fontId="2" fillId="5" borderId="2" xfId="0" applyNumberFormat="1" applyFont="1" applyFill="1" applyBorder="1"/>
    <xf numFmtId="3" fontId="1" fillId="2" borderId="16" xfId="0" applyNumberFormat="1" applyFont="1" applyFill="1" applyBorder="1"/>
    <xf numFmtId="3" fontId="2" fillId="5" borderId="1" xfId="0" applyNumberFormat="1" applyFont="1" applyFill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5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nclov&#225;/St&#345;edn&#283;dob&#253;%20v&#253;hled%202026-2028/ORJ%2016/od%20PO/N&#225;vrh%20st&#345;edn&#283;dob&#233;ho%20v&#253;hledu%20%202026-2028%20MK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podrobný rozpis MKZ"/>
      <sheetName val="1_podrobný rozpis KVP"/>
      <sheetName val="1_podrobný rozpis celkem"/>
      <sheetName val="2_souhrn MKZ"/>
      <sheetName val="2_souhrn KVP"/>
      <sheetName val="2_souhrn_celkem"/>
      <sheetName val="3_Investice MKZ"/>
      <sheetName val="3_Investice KVP"/>
      <sheetName val="4_Opravy a vybavení MKZ"/>
      <sheetName val="4_Opravy a vybavení KVP"/>
    </sheetNames>
    <sheetDataSet>
      <sheetData sheetId="0"/>
      <sheetData sheetId="1"/>
      <sheetData sheetId="2"/>
      <sheetData sheetId="3">
        <row r="13">
          <cell r="D13">
            <v>1250</v>
          </cell>
          <cell r="E13">
            <v>6650</v>
          </cell>
          <cell r="F13">
            <v>1050</v>
          </cell>
          <cell r="G13">
            <v>550</v>
          </cell>
        </row>
        <row r="14">
          <cell r="D14">
            <v>2130</v>
          </cell>
          <cell r="E14">
            <v>3015</v>
          </cell>
          <cell r="F14">
            <v>2700</v>
          </cell>
          <cell r="G14">
            <v>2700</v>
          </cell>
        </row>
      </sheetData>
      <sheetData sheetId="4">
        <row r="11">
          <cell r="D11">
            <v>320</v>
          </cell>
          <cell r="E11">
            <v>740</v>
          </cell>
          <cell r="F11">
            <v>170</v>
          </cell>
          <cell r="G11">
            <v>200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3"/>
  <sheetViews>
    <sheetView tabSelected="1" zoomScaleNormal="100" workbookViewId="0">
      <selection activeCell="K10" sqref="K10"/>
    </sheetView>
  </sheetViews>
  <sheetFormatPr defaultRowHeight="12.75" x14ac:dyDescent="0.2"/>
  <cols>
    <col min="1" max="1" width="9.85546875" customWidth="1"/>
    <col min="3" max="3" width="10.5703125" customWidth="1"/>
    <col min="4" max="7" width="13.7109375" customWidth="1"/>
  </cols>
  <sheetData>
    <row r="1" spans="1:16" ht="30" customHeight="1" x14ac:dyDescent="0.2">
      <c r="A1" s="46" t="s">
        <v>17</v>
      </c>
      <c r="B1" s="46"/>
      <c r="C1" s="46"/>
      <c r="D1" s="46"/>
      <c r="E1" s="46"/>
      <c r="F1" s="46"/>
      <c r="G1" s="46"/>
      <c r="H1" s="1"/>
      <c r="I1" s="1"/>
      <c r="J1" s="1"/>
      <c r="K1" s="1"/>
      <c r="L1" s="1"/>
      <c r="M1" s="1"/>
      <c r="N1" s="1"/>
      <c r="O1" s="1"/>
      <c r="P1" s="1"/>
    </row>
    <row r="2" spans="1:16" ht="20.100000000000001" customHeight="1" x14ac:dyDescent="0.2">
      <c r="A2" s="7"/>
      <c r="B2" s="25"/>
      <c r="C2" s="25"/>
      <c r="D2" s="25"/>
      <c r="E2" s="25"/>
      <c r="F2" s="52" t="s">
        <v>19</v>
      </c>
      <c r="G2" s="52"/>
      <c r="H2" s="1"/>
      <c r="I2" s="1"/>
      <c r="J2" s="1"/>
      <c r="K2" s="1"/>
      <c r="L2" s="1"/>
      <c r="M2" s="1"/>
      <c r="N2" s="1"/>
      <c r="O2" s="1"/>
      <c r="P2" s="1"/>
    </row>
    <row r="3" spans="1:16" ht="20.100000000000001" customHeight="1" x14ac:dyDescent="0.2">
      <c r="A3" s="47" t="s">
        <v>21</v>
      </c>
      <c r="B3" s="48"/>
      <c r="C3" s="48"/>
      <c r="D3" s="48"/>
      <c r="E3" s="48"/>
      <c r="F3" s="48"/>
      <c r="G3" s="49"/>
      <c r="H3" s="2"/>
      <c r="I3" s="1"/>
      <c r="J3" s="1"/>
      <c r="K3" s="1"/>
      <c r="L3" s="1"/>
      <c r="M3" s="1"/>
      <c r="N3" s="1"/>
      <c r="O3" s="1"/>
      <c r="P3" s="1"/>
    </row>
    <row r="4" spans="1:16" ht="20.100000000000001" customHeight="1" x14ac:dyDescent="0.2">
      <c r="A4" s="53" t="s">
        <v>22</v>
      </c>
      <c r="B4" s="54"/>
      <c r="C4" s="54"/>
      <c r="D4" s="54"/>
      <c r="E4" s="54"/>
      <c r="F4" s="54"/>
      <c r="G4" s="55"/>
      <c r="H4" s="2"/>
      <c r="I4" s="1"/>
      <c r="J4" s="1"/>
      <c r="K4" s="1"/>
      <c r="L4" s="1"/>
      <c r="M4" s="1"/>
      <c r="N4" s="1"/>
      <c r="O4" s="1"/>
      <c r="P4" s="1"/>
    </row>
    <row r="5" spans="1:16" ht="20.100000000000001" customHeight="1" x14ac:dyDescent="0.2">
      <c r="A5" s="26"/>
      <c r="B5" s="27"/>
      <c r="C5" s="27"/>
      <c r="D5" s="27"/>
      <c r="E5" s="27"/>
      <c r="F5" s="27"/>
      <c r="G5" s="7"/>
      <c r="H5" s="2"/>
      <c r="I5" s="1"/>
      <c r="J5" s="1"/>
      <c r="K5" s="1"/>
      <c r="L5" s="1"/>
      <c r="M5" s="1"/>
      <c r="N5" s="1"/>
      <c r="O5" s="1"/>
      <c r="P5" s="1"/>
    </row>
    <row r="6" spans="1:16" ht="20.100000000000001" customHeight="1" x14ac:dyDescent="0.2">
      <c r="D6" s="28"/>
      <c r="E6" s="28"/>
      <c r="F6" s="28"/>
      <c r="G6" s="29" t="s">
        <v>13</v>
      </c>
      <c r="H6" s="2"/>
      <c r="I6" s="1"/>
      <c r="J6" s="1"/>
      <c r="K6" s="1"/>
      <c r="L6" s="1"/>
      <c r="M6" s="1"/>
      <c r="N6" s="1"/>
      <c r="O6" s="1"/>
      <c r="P6" s="1"/>
    </row>
    <row r="7" spans="1:16" ht="30" customHeight="1" x14ac:dyDescent="0.2">
      <c r="A7" s="56" t="s">
        <v>14</v>
      </c>
      <c r="B7" s="57"/>
      <c r="C7" s="58"/>
      <c r="D7" s="30" t="s">
        <v>11</v>
      </c>
      <c r="E7" s="24" t="s">
        <v>16</v>
      </c>
      <c r="F7" s="50" t="s">
        <v>12</v>
      </c>
      <c r="G7" s="51"/>
      <c r="H7" s="1"/>
      <c r="I7" s="1"/>
      <c r="J7" s="1"/>
      <c r="K7" s="1"/>
      <c r="L7" s="1"/>
      <c r="M7" s="1"/>
      <c r="N7" s="1"/>
      <c r="O7" s="1"/>
      <c r="P7" s="1"/>
    </row>
    <row r="8" spans="1:16" ht="20.100000000000001" customHeight="1" x14ac:dyDescent="0.25">
      <c r="A8" s="38" t="s">
        <v>0</v>
      </c>
      <c r="B8" s="38"/>
      <c r="C8" s="38"/>
      <c r="D8" s="23">
        <v>2025</v>
      </c>
      <c r="E8" s="23">
        <v>2026</v>
      </c>
      <c r="F8" s="23">
        <v>2027</v>
      </c>
      <c r="G8" s="23">
        <v>2028</v>
      </c>
      <c r="H8" s="1"/>
      <c r="I8" s="1"/>
      <c r="J8" s="1"/>
      <c r="K8" s="1"/>
      <c r="L8" s="1"/>
      <c r="M8" s="1"/>
      <c r="N8" s="1"/>
      <c r="O8" s="1"/>
      <c r="P8" s="1"/>
    </row>
    <row r="9" spans="1:16" ht="20.100000000000001" customHeight="1" x14ac:dyDescent="0.2">
      <c r="A9" s="39" t="s">
        <v>5</v>
      </c>
      <c r="B9" s="39"/>
      <c r="C9" s="39"/>
      <c r="D9" s="31">
        <f>SUM(D10:D13)</f>
        <v>15251</v>
      </c>
      <c r="E9" s="31">
        <f>SUM(E10:E13)</f>
        <v>16157</v>
      </c>
      <c r="F9" s="31">
        <f>SUM(F10:F13)</f>
        <v>16943</v>
      </c>
      <c r="G9" s="31">
        <f>SUM(G10:G13)</f>
        <v>16943</v>
      </c>
      <c r="H9" s="1"/>
      <c r="I9" s="1"/>
      <c r="J9" s="1"/>
      <c r="K9" s="1"/>
      <c r="L9" s="1"/>
      <c r="M9" s="1"/>
      <c r="N9" s="1"/>
      <c r="O9" s="1"/>
      <c r="P9" s="1"/>
    </row>
    <row r="10" spans="1:16" ht="20.100000000000001" customHeight="1" x14ac:dyDescent="0.2">
      <c r="A10" s="9" t="s">
        <v>4</v>
      </c>
      <c r="B10" s="40" t="s">
        <v>20</v>
      </c>
      <c r="C10" s="41"/>
      <c r="D10" s="17">
        <v>10949</v>
      </c>
      <c r="E10" s="17">
        <v>11093</v>
      </c>
      <c r="F10" s="17">
        <v>11262</v>
      </c>
      <c r="G10" s="17">
        <v>11562</v>
      </c>
      <c r="H10" s="1"/>
      <c r="I10" s="1"/>
      <c r="J10" s="1"/>
      <c r="K10" s="1"/>
      <c r="L10" s="4"/>
      <c r="M10" s="1"/>
      <c r="N10" s="1"/>
      <c r="O10" s="1"/>
      <c r="P10" s="1"/>
    </row>
    <row r="11" spans="1:16" ht="20.100000000000001" customHeight="1" x14ac:dyDescent="0.2">
      <c r="A11" s="10"/>
      <c r="B11" s="40" t="s">
        <v>6</v>
      </c>
      <c r="C11" s="41"/>
      <c r="D11" s="17">
        <v>602</v>
      </c>
      <c r="E11" s="17">
        <v>434</v>
      </c>
      <c r="F11" s="17">
        <v>434</v>
      </c>
      <c r="G11" s="17">
        <v>434</v>
      </c>
      <c r="H11" s="1"/>
      <c r="I11" s="1"/>
      <c r="J11" s="1"/>
      <c r="K11" s="1"/>
      <c r="L11" s="1"/>
      <c r="M11" s="1"/>
      <c r="N11" s="1"/>
      <c r="O11" s="1"/>
      <c r="P11" s="1"/>
    </row>
    <row r="12" spans="1:16" ht="20.100000000000001" customHeight="1" x14ac:dyDescent="0.2">
      <c r="A12" s="11"/>
      <c r="B12" s="40" t="s">
        <v>7</v>
      </c>
      <c r="C12" s="41"/>
      <c r="D12" s="17">
        <v>1570</v>
      </c>
      <c r="E12" s="17">
        <v>2300</v>
      </c>
      <c r="F12" s="17">
        <v>2800</v>
      </c>
      <c r="G12" s="17">
        <v>2500</v>
      </c>
      <c r="H12" s="1"/>
      <c r="I12" s="1"/>
      <c r="J12" s="1"/>
      <c r="K12" s="1"/>
      <c r="L12" s="1"/>
      <c r="M12" s="1"/>
      <c r="N12" s="1"/>
      <c r="O12" s="1"/>
      <c r="P12" s="1"/>
    </row>
    <row r="13" spans="1:16" ht="20.100000000000001" customHeight="1" x14ac:dyDescent="0.2">
      <c r="A13" s="11"/>
      <c r="B13" s="42" t="s">
        <v>23</v>
      </c>
      <c r="C13" s="43"/>
      <c r="D13" s="17">
        <v>2130</v>
      </c>
      <c r="E13" s="17">
        <v>2330</v>
      </c>
      <c r="F13" s="17">
        <v>2447</v>
      </c>
      <c r="G13" s="17">
        <v>2447</v>
      </c>
      <c r="H13" s="1"/>
      <c r="I13" s="1"/>
      <c r="J13" s="1"/>
      <c r="K13" s="1"/>
      <c r="L13" s="1"/>
      <c r="M13" s="1"/>
      <c r="N13" s="1"/>
      <c r="O13" s="1"/>
      <c r="P13" s="1"/>
    </row>
    <row r="14" spans="1:16" ht="20.100000000000001" customHeight="1" x14ac:dyDescent="0.2">
      <c r="A14" s="11"/>
      <c r="B14" s="44" t="s">
        <v>24</v>
      </c>
      <c r="C14" s="45"/>
      <c r="D14" s="32">
        <v>466</v>
      </c>
      <c r="E14" s="32">
        <v>528</v>
      </c>
      <c r="F14" s="32">
        <v>528</v>
      </c>
      <c r="G14" s="32">
        <v>528</v>
      </c>
      <c r="H14" s="1"/>
      <c r="I14" s="1"/>
      <c r="J14" s="1"/>
      <c r="K14" s="1"/>
      <c r="L14" s="1"/>
      <c r="M14" s="1"/>
      <c r="N14" s="1"/>
      <c r="O14" s="1"/>
      <c r="P14" s="1"/>
    </row>
    <row r="15" spans="1:16" ht="20.100000000000001" customHeight="1" x14ac:dyDescent="0.2">
      <c r="A15" s="36" t="s">
        <v>1</v>
      </c>
      <c r="B15" s="36"/>
      <c r="C15" s="36"/>
      <c r="D15" s="33">
        <f>'[1]2_souhrn MKZ'!D13+'[1]2_souhrn KVP'!D11</f>
        <v>1570</v>
      </c>
      <c r="E15" s="33">
        <f>'[1]2_souhrn MKZ'!E13+'[1]2_souhrn KVP'!E11</f>
        <v>7390</v>
      </c>
      <c r="F15" s="33">
        <f>'[1]2_souhrn MKZ'!F13+'[1]2_souhrn KVP'!F11</f>
        <v>1220</v>
      </c>
      <c r="G15" s="33">
        <f>'[1]2_souhrn MKZ'!G13+'[1]2_souhrn KVP'!G11</f>
        <v>750</v>
      </c>
      <c r="H15" s="1"/>
      <c r="I15" s="1"/>
      <c r="J15" s="1"/>
      <c r="K15" s="1"/>
      <c r="L15" s="1"/>
      <c r="M15" s="1"/>
      <c r="N15" s="1"/>
      <c r="O15" s="1"/>
      <c r="P15" s="1"/>
    </row>
    <row r="16" spans="1:16" ht="20.100000000000001" customHeight="1" x14ac:dyDescent="0.2">
      <c r="A16" s="36" t="s">
        <v>2</v>
      </c>
      <c r="B16" s="36"/>
      <c r="C16" s="36"/>
      <c r="D16" s="33">
        <f>'[1]2_souhrn MKZ'!D14+'[1]2_souhrn KVP'!D12</f>
        <v>2130</v>
      </c>
      <c r="E16" s="33">
        <f>'[1]2_souhrn MKZ'!E14+'[1]2_souhrn KVP'!E12</f>
        <v>3015</v>
      </c>
      <c r="F16" s="33">
        <f>'[1]2_souhrn MKZ'!F14+'[1]2_souhrn KVP'!F12</f>
        <v>2700</v>
      </c>
      <c r="G16" s="33">
        <f>'[1]2_souhrn MKZ'!G14+'[1]2_souhrn KVP'!G12</f>
        <v>2700</v>
      </c>
      <c r="H16" s="1"/>
      <c r="I16" s="1"/>
      <c r="J16" s="1"/>
      <c r="K16" s="1"/>
      <c r="L16" s="1"/>
      <c r="M16" s="1"/>
      <c r="N16" s="1"/>
      <c r="O16" s="1"/>
      <c r="P16" s="1"/>
    </row>
    <row r="17" spans="1:16" ht="20.100000000000001" customHeight="1" x14ac:dyDescent="0.2">
      <c r="A17" s="36" t="s">
        <v>3</v>
      </c>
      <c r="B17" s="36"/>
      <c r="C17" s="36"/>
      <c r="D17" s="33">
        <v>7430</v>
      </c>
      <c r="E17" s="33">
        <v>6604</v>
      </c>
      <c r="F17" s="33">
        <v>6660</v>
      </c>
      <c r="G17" s="33">
        <v>6740</v>
      </c>
      <c r="H17" s="1"/>
      <c r="I17" s="1"/>
      <c r="J17" s="1"/>
      <c r="K17" s="1"/>
      <c r="L17" s="1"/>
      <c r="M17" s="1"/>
      <c r="N17" s="1"/>
      <c r="O17" s="1"/>
      <c r="P17" s="1"/>
    </row>
    <row r="18" spans="1:16" ht="20.100000000000001" customHeight="1" x14ac:dyDescent="0.2">
      <c r="A18" s="37" t="s">
        <v>14</v>
      </c>
      <c r="B18" s="37"/>
      <c r="C18" s="37"/>
      <c r="D18" s="18">
        <f>SUM(D9+D14+D15+D16+D17)</f>
        <v>26847</v>
      </c>
      <c r="E18" s="18">
        <f>SUM(E9+E14+E15+E16+E17)</f>
        <v>33694</v>
      </c>
      <c r="F18" s="18">
        <f>SUM(F9+F14+F15+F16+F17)</f>
        <v>28051</v>
      </c>
      <c r="G18" s="18">
        <f>SUM(G9+G14+G15+G16+G17)</f>
        <v>27661</v>
      </c>
      <c r="H18" s="1"/>
      <c r="I18" s="1"/>
      <c r="J18" s="1"/>
      <c r="K18" s="1"/>
      <c r="L18" s="1"/>
      <c r="M18" s="1"/>
      <c r="N18" s="1"/>
      <c r="O18" s="1"/>
      <c r="P18" s="1"/>
    </row>
    <row r="19" spans="1:16" ht="20.100000000000001" customHeight="1" x14ac:dyDescent="0.2">
      <c r="A19" s="19"/>
      <c r="B19" s="19"/>
      <c r="C19" s="19"/>
      <c r="D19" s="20"/>
      <c r="E19" s="20"/>
      <c r="F19" s="20"/>
      <c r="G19" s="20"/>
      <c r="H19" s="1"/>
      <c r="I19" s="1"/>
      <c r="J19" s="1"/>
      <c r="K19" s="1"/>
      <c r="L19" s="1"/>
      <c r="M19" s="1"/>
      <c r="N19" s="1"/>
      <c r="O19" s="1"/>
      <c r="P19" s="1"/>
    </row>
    <row r="20" spans="1:16" ht="20.100000000000001" customHeight="1" x14ac:dyDescent="0.25">
      <c r="A20" s="38" t="s">
        <v>8</v>
      </c>
      <c r="B20" s="38"/>
      <c r="C20" s="38"/>
      <c r="D20" s="23">
        <v>2025</v>
      </c>
      <c r="E20" s="23">
        <v>2026</v>
      </c>
      <c r="F20" s="23">
        <v>2027</v>
      </c>
      <c r="G20" s="23">
        <v>2028</v>
      </c>
      <c r="H20" s="1"/>
      <c r="I20" s="1"/>
      <c r="J20" s="1"/>
      <c r="K20" s="1"/>
      <c r="L20" s="1"/>
      <c r="M20" s="1"/>
      <c r="N20" s="1"/>
      <c r="O20" s="1"/>
      <c r="P20" s="1"/>
    </row>
    <row r="21" spans="1:16" ht="20.100000000000001" customHeight="1" x14ac:dyDescent="0.2">
      <c r="A21" s="39" t="s">
        <v>9</v>
      </c>
      <c r="B21" s="39"/>
      <c r="C21" s="39"/>
      <c r="D21" s="31">
        <f>D18</f>
        <v>26847</v>
      </c>
      <c r="E21" s="31">
        <f>E18</f>
        <v>33694</v>
      </c>
      <c r="F21" s="31">
        <f>F18</f>
        <v>28051</v>
      </c>
      <c r="G21" s="31">
        <f>G18</f>
        <v>27661</v>
      </c>
      <c r="H21" s="1"/>
      <c r="I21" s="1"/>
      <c r="J21" s="1"/>
      <c r="K21" s="1"/>
      <c r="L21" s="1"/>
      <c r="M21" s="1"/>
      <c r="N21" s="1"/>
      <c r="O21" s="1"/>
      <c r="P21" s="1"/>
    </row>
    <row r="22" spans="1:16" ht="20.100000000000001" customHeight="1" x14ac:dyDescent="0.2">
      <c r="A22" s="9" t="s">
        <v>4</v>
      </c>
      <c r="B22" s="40" t="s">
        <v>10</v>
      </c>
      <c r="C22" s="41"/>
      <c r="D22" s="17">
        <v>9133</v>
      </c>
      <c r="E22" s="17">
        <v>9352</v>
      </c>
      <c r="F22" s="17">
        <v>9534</v>
      </c>
      <c r="G22" s="17">
        <v>9677</v>
      </c>
      <c r="H22" s="1"/>
      <c r="I22" s="1"/>
      <c r="J22" s="1"/>
      <c r="K22" s="1"/>
      <c r="L22" s="1"/>
      <c r="M22" s="1"/>
      <c r="N22" s="1"/>
      <c r="O22" s="1"/>
      <c r="P22" s="1"/>
    </row>
    <row r="23" spans="1:16" ht="20.100000000000001" customHeight="1" x14ac:dyDescent="0.2">
      <c r="A23" s="37" t="s">
        <v>14</v>
      </c>
      <c r="B23" s="37"/>
      <c r="C23" s="37"/>
      <c r="D23" s="18">
        <f>SUM(D21)</f>
        <v>26847</v>
      </c>
      <c r="E23" s="18">
        <f>SUM(E21)</f>
        <v>33694</v>
      </c>
      <c r="F23" s="18">
        <f>SUM(F21)</f>
        <v>28051</v>
      </c>
      <c r="G23" s="18">
        <f>SUM(G21)</f>
        <v>27661</v>
      </c>
      <c r="H23" s="1"/>
      <c r="I23" s="1"/>
      <c r="J23" s="1"/>
      <c r="K23" s="1"/>
      <c r="L23" s="1"/>
      <c r="M23" s="1"/>
      <c r="N23" s="1"/>
      <c r="O23" s="1"/>
      <c r="P23" s="1"/>
    </row>
    <row r="24" spans="1:16" ht="20.100000000000001" customHeight="1" x14ac:dyDescent="0.2">
      <c r="A24" s="21"/>
      <c r="B24" s="21"/>
      <c r="C24" s="21"/>
      <c r="D24" s="22"/>
      <c r="E24" s="22"/>
      <c r="F24" s="22"/>
      <c r="G24" s="22"/>
      <c r="H24" s="1"/>
      <c r="I24" s="1"/>
      <c r="J24" s="1"/>
      <c r="K24" s="1"/>
      <c r="L24" s="1"/>
      <c r="M24" s="1"/>
      <c r="N24" s="1"/>
      <c r="O24" s="1"/>
      <c r="P24" s="1"/>
    </row>
    <row r="25" spans="1:16" ht="20.100000000000001" customHeight="1" x14ac:dyDescent="0.2">
      <c r="A25" s="59" t="s">
        <v>25</v>
      </c>
      <c r="B25" s="59"/>
      <c r="C25" s="59"/>
      <c r="D25" s="59"/>
      <c r="E25" s="59"/>
      <c r="F25" s="59"/>
      <c r="G25" s="59"/>
      <c r="H25" s="1"/>
      <c r="I25" s="1"/>
      <c r="J25" s="1"/>
      <c r="K25" s="1"/>
      <c r="L25" s="1"/>
      <c r="M25" s="1"/>
      <c r="N25" s="1"/>
      <c r="O25" s="1"/>
      <c r="P25" s="1"/>
    </row>
    <row r="26" spans="1:16" ht="20.100000000000001" customHeight="1" x14ac:dyDescent="0.2">
      <c r="A26" s="26"/>
      <c r="B26" s="26"/>
      <c r="C26" s="26"/>
      <c r="D26" s="26"/>
      <c r="E26" s="26"/>
      <c r="F26" s="26"/>
      <c r="G26" s="26"/>
      <c r="H26" s="1"/>
      <c r="I26" s="1"/>
      <c r="J26" s="1"/>
      <c r="K26" s="1"/>
      <c r="L26" s="1"/>
      <c r="M26" s="1"/>
      <c r="N26" s="1"/>
      <c r="O26" s="1"/>
      <c r="P26" s="1"/>
    </row>
    <row r="27" spans="1:16" ht="20.100000000000001" customHeight="1" x14ac:dyDescent="0.2">
      <c r="A27" s="62" t="s">
        <v>26</v>
      </c>
      <c r="B27" s="62"/>
      <c r="C27" s="62"/>
      <c r="D27" s="62"/>
      <c r="E27" s="60" t="s">
        <v>27</v>
      </c>
      <c r="F27" s="60"/>
      <c r="G27" s="60"/>
      <c r="H27" s="1"/>
      <c r="I27" s="1"/>
      <c r="J27" s="1"/>
      <c r="K27" s="1"/>
      <c r="L27" s="1"/>
      <c r="M27" s="1"/>
      <c r="N27" s="1"/>
      <c r="O27" s="1"/>
      <c r="P27" s="1"/>
    </row>
    <row r="28" spans="1:16" ht="20.100000000000001" customHeight="1" x14ac:dyDescent="0.2">
      <c r="A28" s="16"/>
      <c r="B28" s="34"/>
      <c r="C28" s="34"/>
      <c r="D28" s="35"/>
      <c r="E28" s="34"/>
      <c r="F28" s="34"/>
      <c r="G28" s="26"/>
      <c r="H28" s="1"/>
      <c r="I28" s="1"/>
      <c r="J28" s="1"/>
      <c r="K28" s="1"/>
      <c r="L28" s="1"/>
      <c r="M28" s="1"/>
      <c r="N28" s="1"/>
      <c r="O28" s="1"/>
      <c r="P28" s="1"/>
    </row>
    <row r="29" spans="1:16" ht="20.100000000000001" customHeight="1" x14ac:dyDescent="0.2">
      <c r="A29" s="16"/>
      <c r="B29" s="34"/>
      <c r="C29" s="34"/>
      <c r="D29" s="35"/>
      <c r="E29" s="34"/>
      <c r="F29" s="34"/>
      <c r="G29" s="26"/>
      <c r="H29" s="1"/>
      <c r="I29" s="1"/>
      <c r="J29" s="1"/>
      <c r="K29" s="1"/>
      <c r="L29" s="1"/>
      <c r="M29" s="1"/>
      <c r="N29" s="1"/>
      <c r="O29" s="1"/>
      <c r="P29" s="1"/>
    </row>
    <row r="30" spans="1:16" ht="20.100000000000001" customHeight="1" x14ac:dyDescent="0.2">
      <c r="A30" s="16"/>
      <c r="B30" s="16"/>
      <c r="C30" s="16"/>
      <c r="D30" s="16"/>
      <c r="E30" s="16"/>
      <c r="F30" s="16"/>
      <c r="G30" s="26"/>
      <c r="H30" s="1"/>
      <c r="I30" s="1"/>
      <c r="J30" s="1"/>
      <c r="K30" s="1"/>
      <c r="L30" s="1"/>
      <c r="M30" s="1"/>
      <c r="N30" s="1"/>
      <c r="O30" s="1"/>
      <c r="P30" s="1"/>
    </row>
    <row r="31" spans="1:16" ht="20.100000000000001" customHeight="1" x14ac:dyDescent="0.2">
      <c r="A31" s="61" t="s">
        <v>18</v>
      </c>
      <c r="B31" s="61"/>
      <c r="C31" s="61"/>
      <c r="D31" s="16"/>
      <c r="E31" s="16"/>
      <c r="F31" s="16"/>
      <c r="G31" s="26"/>
      <c r="H31" s="1"/>
      <c r="I31" s="1"/>
      <c r="J31" s="1"/>
      <c r="K31" s="1"/>
      <c r="L31" s="1"/>
      <c r="M31" s="1"/>
      <c r="N31" s="1"/>
      <c r="O31" s="1"/>
      <c r="P31" s="1"/>
    </row>
    <row r="32" spans="1:16" ht="20.100000000000001" customHeight="1" x14ac:dyDescent="0.2">
      <c r="A32" s="16"/>
      <c r="B32" s="16"/>
      <c r="C32" s="16"/>
      <c r="D32" s="16"/>
      <c r="E32" s="16"/>
      <c r="F32" s="16"/>
      <c r="G32" s="26"/>
      <c r="H32" s="1"/>
      <c r="I32" s="1"/>
      <c r="J32" s="1"/>
      <c r="K32" s="1"/>
      <c r="L32" s="1"/>
      <c r="M32" s="1"/>
      <c r="N32" s="1"/>
      <c r="O32" s="1"/>
      <c r="P32" s="1"/>
    </row>
    <row r="33" spans="1:16" ht="20.100000000000001" customHeight="1" x14ac:dyDescent="0.2">
      <c r="A33" s="16" t="s">
        <v>15</v>
      </c>
      <c r="B33" s="16"/>
      <c r="C33" s="16"/>
      <c r="D33" s="16"/>
      <c r="E33" s="16"/>
      <c r="F33" s="16"/>
      <c r="G33" s="26"/>
      <c r="H33" s="1"/>
      <c r="I33" s="1"/>
      <c r="J33" s="5"/>
      <c r="K33" s="1"/>
      <c r="L33" s="1"/>
      <c r="M33" s="1"/>
      <c r="N33" s="1"/>
      <c r="O33" s="1"/>
      <c r="P33" s="1"/>
    </row>
    <row r="34" spans="1:16" ht="20.100000000000001" customHeight="1" x14ac:dyDescent="0.2">
      <c r="A34" s="16"/>
      <c r="B34" s="16"/>
      <c r="C34" s="16"/>
      <c r="D34" s="16"/>
      <c r="E34" s="16"/>
      <c r="F34" s="16"/>
      <c r="G34" s="16"/>
      <c r="H34" s="1"/>
      <c r="I34" s="1"/>
      <c r="J34" s="1"/>
      <c r="K34" s="1"/>
      <c r="L34" s="1"/>
      <c r="M34" s="1"/>
      <c r="N34" s="1"/>
      <c r="O34" s="1"/>
      <c r="P34" s="1"/>
    </row>
    <row r="35" spans="1:16" ht="20.100000000000001" customHeight="1" x14ac:dyDescent="0.2">
      <c r="A35" s="16"/>
      <c r="B35" s="16"/>
      <c r="C35" s="16"/>
      <c r="D35" s="16"/>
      <c r="E35" s="16"/>
      <c r="F35" s="16"/>
      <c r="G35" s="16"/>
      <c r="H35" s="3"/>
      <c r="I35" s="3"/>
    </row>
    <row r="36" spans="1:16" ht="20.100000000000001" customHeight="1" x14ac:dyDescent="0.2">
      <c r="A36" s="6"/>
      <c r="B36" s="6"/>
      <c r="C36" s="6"/>
      <c r="D36" s="6"/>
      <c r="E36" s="6"/>
      <c r="F36" s="6"/>
      <c r="G36" s="6"/>
      <c r="H36" s="3"/>
      <c r="I36" s="3"/>
    </row>
    <row r="37" spans="1:16" ht="30" customHeight="1" x14ac:dyDescent="0.2"/>
    <row r="38" spans="1:16" ht="20.100000000000001" customHeight="1" x14ac:dyDescent="0.2"/>
    <row r="39" spans="1:16" ht="20.100000000000001" customHeight="1" x14ac:dyDescent="0.2"/>
    <row r="40" spans="1:16" ht="20.100000000000001" customHeight="1" x14ac:dyDescent="0.2"/>
    <row r="41" spans="1:16" ht="20.100000000000001" customHeight="1" x14ac:dyDescent="0.2"/>
    <row r="42" spans="1:16" ht="20.100000000000001" customHeight="1" x14ac:dyDescent="0.2"/>
    <row r="43" spans="1:16" ht="30" customHeight="1" x14ac:dyDescent="0.2"/>
    <row r="44" spans="1:16" ht="20.100000000000001" customHeight="1" x14ac:dyDescent="0.2"/>
    <row r="45" spans="1:16" ht="20.100000000000001" customHeight="1" x14ac:dyDescent="0.2"/>
    <row r="46" spans="1:16" ht="20.100000000000001" customHeight="1" x14ac:dyDescent="0.2"/>
    <row r="47" spans="1:16" ht="20.100000000000001" customHeight="1" x14ac:dyDescent="0.2"/>
    <row r="48" spans="1:1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spans="2:5" ht="20.100000000000001" customHeight="1" x14ac:dyDescent="0.2"/>
    <row r="66" spans="2:5" ht="20.100000000000001" customHeight="1" x14ac:dyDescent="0.2"/>
    <row r="67" spans="2:5" ht="20.100000000000001" customHeight="1" x14ac:dyDescent="0.2"/>
    <row r="68" spans="2:5" ht="20.100000000000001" customHeight="1" x14ac:dyDescent="0.2"/>
    <row r="69" spans="2:5" ht="20.100000000000001" customHeight="1" x14ac:dyDescent="0.2"/>
    <row r="70" spans="2:5" ht="20.100000000000001" customHeight="1" x14ac:dyDescent="0.2"/>
    <row r="71" spans="2:5" ht="20.100000000000001" customHeight="1" x14ac:dyDescent="0.2"/>
    <row r="72" spans="2:5" ht="30" customHeight="1" x14ac:dyDescent="0.2"/>
    <row r="73" spans="2:5" ht="20.100000000000001" customHeight="1" x14ac:dyDescent="0.2"/>
    <row r="74" spans="2:5" ht="20.100000000000001" customHeight="1" x14ac:dyDescent="0.2"/>
    <row r="75" spans="2:5" ht="20.100000000000001" customHeight="1" x14ac:dyDescent="0.2"/>
    <row r="76" spans="2:5" ht="20.100000000000001" customHeight="1" x14ac:dyDescent="0.2"/>
    <row r="77" spans="2:5" ht="20.100000000000001" customHeight="1" x14ac:dyDescent="0.2"/>
    <row r="78" spans="2:5" ht="25.5" customHeight="1" x14ac:dyDescent="0.2"/>
    <row r="79" spans="2:5" ht="20.100000000000001" customHeight="1" x14ac:dyDescent="0.2"/>
    <row r="80" spans="2:5" ht="20.100000000000001" customHeight="1" x14ac:dyDescent="0.2">
      <c r="B80" s="13"/>
      <c r="C80" s="14"/>
      <c r="D80" s="15"/>
      <c r="E80" s="13"/>
    </row>
    <row r="81" spans="2:5" ht="20.100000000000001" customHeight="1" x14ac:dyDescent="0.2">
      <c r="B81" s="15"/>
      <c r="C81" s="15"/>
      <c r="D81" s="15"/>
      <c r="E81" s="13"/>
    </row>
    <row r="82" spans="2:5" ht="20.100000000000001" customHeight="1" x14ac:dyDescent="0.2">
      <c r="B82" s="15"/>
      <c r="C82" s="14"/>
      <c r="D82" s="15"/>
      <c r="E82" s="13"/>
    </row>
    <row r="83" spans="2:5" ht="20.100000000000001" customHeight="1" x14ac:dyDescent="0.2">
      <c r="B83" s="13"/>
      <c r="C83" s="13"/>
      <c r="D83" s="14"/>
      <c r="E83" s="13"/>
    </row>
    <row r="84" spans="2:5" ht="20.100000000000001" customHeight="1" x14ac:dyDescent="0.2"/>
    <row r="85" spans="2:5" ht="20.100000000000001" customHeight="1" x14ac:dyDescent="0.2"/>
    <row r="86" spans="2:5" ht="20.100000000000001" customHeight="1" x14ac:dyDescent="0.2"/>
    <row r="87" spans="2:5" ht="20.100000000000001" customHeight="1" x14ac:dyDescent="0.2"/>
    <row r="88" spans="2:5" ht="20.100000000000001" customHeight="1" x14ac:dyDescent="0.2"/>
    <row r="89" spans="2:5" ht="20.100000000000001" customHeight="1" x14ac:dyDescent="0.2"/>
    <row r="90" spans="2:5" ht="20.100000000000001" customHeight="1" x14ac:dyDescent="0.2"/>
    <row r="91" spans="2:5" ht="20.100000000000001" customHeight="1" x14ac:dyDescent="0.2"/>
    <row r="92" spans="2:5" ht="20.100000000000001" customHeight="1" x14ac:dyDescent="0.2"/>
    <row r="93" spans="2:5" ht="20.100000000000001" customHeight="1" x14ac:dyDescent="0.2"/>
    <row r="94" spans="2:5" ht="20.100000000000001" customHeight="1" x14ac:dyDescent="0.2"/>
    <row r="95" spans="2:5" ht="20.100000000000001" customHeight="1" x14ac:dyDescent="0.2"/>
    <row r="96" spans="2:5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30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30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s="7" customFormat="1" ht="30" customHeight="1" x14ac:dyDescent="0.2"/>
    <row r="145" spans="1:1" ht="20.100000000000001" customHeight="1" x14ac:dyDescent="0.2"/>
    <row r="146" spans="1:1" ht="20.100000000000001" customHeight="1" x14ac:dyDescent="0.2"/>
    <row r="147" spans="1:1" ht="20.100000000000001" customHeight="1" x14ac:dyDescent="0.2"/>
    <row r="148" spans="1:1" ht="20.100000000000001" customHeight="1" x14ac:dyDescent="0.2"/>
    <row r="149" spans="1:1" ht="20.100000000000001" customHeight="1" x14ac:dyDescent="0.2"/>
    <row r="150" spans="1:1" ht="30" customHeight="1" x14ac:dyDescent="0.2"/>
    <row r="151" spans="1:1" ht="20.100000000000001" customHeight="1" x14ac:dyDescent="0.2"/>
    <row r="152" spans="1:1" ht="20.100000000000001" customHeight="1" x14ac:dyDescent="0.2"/>
    <row r="153" spans="1:1" ht="20.100000000000001" customHeight="1" x14ac:dyDescent="0.2"/>
    <row r="154" spans="1:1" ht="20.100000000000001" customHeight="1" x14ac:dyDescent="0.2"/>
    <row r="155" spans="1:1" ht="20.100000000000001" customHeight="1" x14ac:dyDescent="0.2"/>
    <row r="156" spans="1:1" ht="20.100000000000001" customHeight="1" x14ac:dyDescent="0.2"/>
    <row r="157" spans="1:1" ht="20.100000000000001" customHeight="1" x14ac:dyDescent="0.2"/>
    <row r="158" spans="1:1" ht="20.100000000000001" customHeight="1" x14ac:dyDescent="0.2"/>
    <row r="159" spans="1:1" ht="20.100000000000001" customHeight="1" x14ac:dyDescent="0.2">
      <c r="A159" s="12"/>
    </row>
    <row r="160" spans="1:1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30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30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s="8" customFormat="1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30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30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30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30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30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30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</sheetData>
  <mergeCells count="25">
    <mergeCell ref="A23:C23"/>
    <mergeCell ref="A25:G25"/>
    <mergeCell ref="E27:G27"/>
    <mergeCell ref="A31:C31"/>
    <mergeCell ref="A27:D27"/>
    <mergeCell ref="A1:G1"/>
    <mergeCell ref="A3:G3"/>
    <mergeCell ref="B11:C11"/>
    <mergeCell ref="F7:G7"/>
    <mergeCell ref="A8:C8"/>
    <mergeCell ref="A9:C9"/>
    <mergeCell ref="F2:G2"/>
    <mergeCell ref="A4:G4"/>
    <mergeCell ref="B10:C10"/>
    <mergeCell ref="A7:C7"/>
    <mergeCell ref="B12:C12"/>
    <mergeCell ref="B13:C13"/>
    <mergeCell ref="B14:C14"/>
    <mergeCell ref="A15:C15"/>
    <mergeCell ref="A16:C16"/>
    <mergeCell ref="A17:C17"/>
    <mergeCell ref="A18:C18"/>
    <mergeCell ref="A20:C20"/>
    <mergeCell ref="A21:C21"/>
    <mergeCell ref="B22:C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4_souhrn</vt:lpstr>
    </vt:vector>
  </TitlesOfParts>
  <Company>OkÚ Jeseník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Peitlová Iva</dc:creator>
  <cp:lastModifiedBy>Kalianková Kamila</cp:lastModifiedBy>
  <cp:lastPrinted>2025-09-18T11:57:20Z</cp:lastPrinted>
  <dcterms:created xsi:type="dcterms:W3CDTF">2003-10-20T11:56:42Z</dcterms:created>
  <dcterms:modified xsi:type="dcterms:W3CDTF">2025-09-19T06:37:13Z</dcterms:modified>
</cp:coreProperties>
</file>